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tom\Użytkownicy\Bartczak Emila\PRZETARGI\2026\1. 26_0039 zawory grzybkowe\2.SWZ_0039\"/>
    </mc:Choice>
  </mc:AlternateContent>
  <bookViews>
    <workbookView xWindow="0" yWindow="0" windowWidth="28800" windowHeight="12000"/>
  </bookViews>
  <sheets>
    <sheet name="ZAWORY ZWROTN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7" i="1" l="1"/>
  <c r="R9" i="1" l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</calcChain>
</file>

<file path=xl/sharedStrings.xml><?xml version="1.0" encoding="utf-8"?>
<sst xmlns="http://schemas.openxmlformats.org/spreadsheetml/2006/main" count="237" uniqueCount="83">
  <si>
    <t>Załącznik nr 5a do SWZ - Część 3 : Dostawa fabrycznie nowych zaworów zwrotnych</t>
  </si>
  <si>
    <r>
      <rPr>
        <b/>
        <sz val="11"/>
        <color theme="1"/>
        <rFont val="Calibri"/>
        <family val="2"/>
        <charset val="238"/>
        <scheme val="minor"/>
      </rPr>
      <t>Kolumna 16</t>
    </r>
    <r>
      <rPr>
        <sz val="11"/>
        <color theme="1"/>
        <rFont val="Calibri"/>
        <family val="2"/>
        <charset val="238"/>
        <scheme val="minor"/>
      </rPr>
      <t xml:space="preserve"> - należy wypełnić dane (producent, model i/lub typ) oferowanej zasuwy
</t>
    </r>
    <r>
      <rPr>
        <b/>
        <sz val="11"/>
        <color theme="1"/>
        <rFont val="Calibri"/>
        <family val="2"/>
        <charset val="238"/>
        <scheme val="minor"/>
      </rPr>
      <t>Kolumna 17</t>
    </r>
    <r>
      <rPr>
        <sz val="11"/>
        <color theme="1"/>
        <rFont val="Calibri"/>
        <family val="2"/>
        <charset val="238"/>
        <scheme val="minor"/>
      </rPr>
      <t xml:space="preserve">  - należy wypełnić ceny jednostkowe oraz wskazać walutę .  
</t>
    </r>
    <r>
      <rPr>
        <b/>
        <sz val="11"/>
        <color theme="1"/>
        <rFont val="Calibri"/>
        <family val="2"/>
        <charset val="238"/>
        <scheme val="minor"/>
      </rPr>
      <t>Kolumna 18</t>
    </r>
    <r>
      <rPr>
        <sz val="11"/>
        <color theme="1"/>
        <rFont val="Calibri"/>
        <family val="2"/>
        <charset val="238"/>
        <scheme val="minor"/>
      </rPr>
      <t xml:space="preserve"> - zostanie wypełniona automatycznie wg wpisanych przez Zamwiającego formuł: iloczyn ceny jednostkowej (kol. 15) i ilości  (kol. 17). 
Uwaga: Sumę watości netto należy pomnożyć o 15% i  przepisać do Formularza Ofertowego (komórka : R27).  
Po uzupełnieniu Tabeli cen należy dokument  podpisać dołączając do złożonej oferty.</t>
    </r>
  </si>
  <si>
    <t>Dostawa fabrycznie nowych zaworów zwrotnych</t>
  </si>
  <si>
    <t>L.p.</t>
  </si>
  <si>
    <t>Komórka organizacyjna</t>
  </si>
  <si>
    <t xml:space="preserve">Typ armatury </t>
  </si>
  <si>
    <t>Rozmiar i klasa ciśnieniowa</t>
  </si>
  <si>
    <t>Medium</t>
  </si>
  <si>
    <t>Temperatura</t>
  </si>
  <si>
    <t xml:space="preserve">Rodzaj przyłącza </t>
  </si>
  <si>
    <t>Przelot</t>
  </si>
  <si>
    <t xml:space="preserve">Dł. zabudowy </t>
  </si>
  <si>
    <t>Wykonanie materiałowe</t>
  </si>
  <si>
    <t xml:space="preserve">Wymagane certfikaty </t>
  </si>
  <si>
    <t xml:space="preserve">Zabezpieczenie </t>
  </si>
  <si>
    <t xml:space="preserve">Inne wymagania </t>
  </si>
  <si>
    <t>Ilość sztuk</t>
  </si>
  <si>
    <t>Oferowany zawór
(producent, model,
typ)</t>
  </si>
  <si>
    <t>Cena jedn. netto 
[EUR/ USD/
GBP/PLN]*</t>
  </si>
  <si>
    <t>Wartość netto (iloczyn komórek 15 i 17)
[EUR/USD, GBP/PLN]*</t>
  </si>
  <si>
    <t>Termin dostawy</t>
  </si>
  <si>
    <t>Korpus</t>
  </si>
  <si>
    <t>TRIM API602</t>
  </si>
  <si>
    <t>KRNiGZ Dębno</t>
  </si>
  <si>
    <t>Zawór zwrotny-klapkowy, przyłącze kołnierz</t>
  </si>
  <si>
    <t>1" x ANSI 150</t>
  </si>
  <si>
    <t>ropa surowa, gaz kwaśny+H2S</t>
  </si>
  <si>
    <r>
      <t xml:space="preserve">od -29 do 150 </t>
    </r>
    <r>
      <rPr>
        <vertAlign val="superscript"/>
        <sz val="10"/>
        <rFont val="Calibri"/>
        <family val="2"/>
        <charset val="238"/>
        <scheme val="minor"/>
      </rPr>
      <t>o</t>
    </r>
    <r>
      <rPr>
        <sz val="10"/>
        <rFont val="Calibri"/>
        <family val="2"/>
        <charset val="238"/>
        <scheme val="minor"/>
      </rPr>
      <t xml:space="preserve">C </t>
    </r>
  </si>
  <si>
    <t xml:space="preserve">kołnierzowe, przylga RF, ASME B16.5 </t>
  </si>
  <si>
    <t>FB</t>
  </si>
  <si>
    <t>127mm</t>
  </si>
  <si>
    <t xml:space="preserve">A350LF2 </t>
  </si>
  <si>
    <t>12 / 16</t>
  </si>
  <si>
    <t>Nace MR 0175, PED</t>
  </si>
  <si>
    <t>Fire Safe, Antystatyka</t>
  </si>
  <si>
    <t>Wykonanie zgdone z API6D  / API602</t>
  </si>
  <si>
    <t>04.09.2026r.</t>
  </si>
  <si>
    <t>1 1/2" x ANSI 150</t>
  </si>
  <si>
    <t>kołnierzowe, przylga RF, ASME B16.6</t>
  </si>
  <si>
    <t>165mm</t>
  </si>
  <si>
    <t>3" x ANSI 150</t>
  </si>
  <si>
    <t>241mm</t>
  </si>
  <si>
    <t>A352LCB</t>
  </si>
  <si>
    <t>3" x ANSI 600</t>
  </si>
  <si>
    <t>356mm</t>
  </si>
  <si>
    <t>6" x ANSI 300</t>
  </si>
  <si>
    <t>444mm</t>
  </si>
  <si>
    <t>6" x ANSI 600</t>
  </si>
  <si>
    <t>559mm</t>
  </si>
  <si>
    <t>Zawór zwrotny-tłokowy, przyłącze kołnierz</t>
  </si>
  <si>
    <t>3"x ANSI 150</t>
  </si>
  <si>
    <t>316L</t>
  </si>
  <si>
    <t>KRNiGZ Lubiatów</t>
  </si>
  <si>
    <t>zwrotny tłokowy</t>
  </si>
  <si>
    <t>1/2" ANSI 150</t>
  </si>
  <si>
    <t>gaz + H2S</t>
  </si>
  <si>
    <r>
      <t xml:space="preserve">od -50 do 425 </t>
    </r>
    <r>
      <rPr>
        <vertAlign val="superscript"/>
        <sz val="10"/>
        <color theme="1"/>
        <rFont val="Calibri"/>
        <family val="2"/>
        <charset val="238"/>
        <scheme val="minor"/>
      </rPr>
      <t>o</t>
    </r>
    <r>
      <rPr>
        <sz val="10"/>
        <color theme="1"/>
        <rFont val="Calibri"/>
        <family val="2"/>
        <charset val="238"/>
        <scheme val="minor"/>
      </rPr>
      <t xml:space="preserve">C </t>
    </r>
  </si>
  <si>
    <t>108mm</t>
  </si>
  <si>
    <t>12.06.2026r.</t>
  </si>
  <si>
    <t>zwrotny klapowy</t>
  </si>
  <si>
    <t>4" ANSI 150</t>
  </si>
  <si>
    <t>RF</t>
  </si>
  <si>
    <t>292mm</t>
  </si>
  <si>
    <t>3/4" ANSI 900/1500</t>
  </si>
  <si>
    <t>RTJ</t>
  </si>
  <si>
    <t>229mm</t>
  </si>
  <si>
    <t>2" ANSI 600</t>
  </si>
  <si>
    <t>KRNIGZ ZIELIN</t>
  </si>
  <si>
    <t>zawór tłokowy</t>
  </si>
  <si>
    <t>gaz kwaśny/ropa surowa</t>
  </si>
  <si>
    <t>-29  +100</t>
  </si>
  <si>
    <t>1/2 ANSI 800</t>
  </si>
  <si>
    <t>woda kotłowa</t>
  </si>
  <si>
    <t>-29  +200</t>
  </si>
  <si>
    <t>NPT</t>
  </si>
  <si>
    <t>RB</t>
  </si>
  <si>
    <t>80mm</t>
  </si>
  <si>
    <t>3/4'' ANSI 800</t>
  </si>
  <si>
    <t>90mm</t>
  </si>
  <si>
    <t>SUMA:</t>
  </si>
  <si>
    <t>* niepotrzebne skreślić</t>
  </si>
  <si>
    <t>Wartość oferty (netto):</t>
  </si>
  <si>
    <t xml:space="preserve">Uwagi:
1. Sprzedawca dostarczy asortyment, którego elementy (zgodnie ze specyfikacją) są w wykonaniu ze stali nierdzewnej (np. klapka/grzyb,  gniazdo,  trzpień)  będą w pełni wykonane ze stali nierdzewnej.  Zamawiający nie dopuszcza elementów z naniesioną tylko powłoką ze stali nierdzewnej.
2. Sprzedawca zobowiązany jest dostarczyć zawory zwrotne wymienione w złączniku nr 1 możliwie jak najszybciej lecz nie poźniej niż w terminach określonych w kolumnie 19.
3. Wszystkie oferowane zawory zwrotne mogą pochodzić maksymalnie od dwóch producentów oraz muszą być zgodne w zakresie producenta z wykazem wykonanych dostaw. 4. Wszystkie dostarczone zawory zwrotne  muszą posiadać znak CE i byc zgodne z dyrektywą 2014/68/EU.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</si>
</sst>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</font>
    <font>
      <i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9C000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20" applyNumberFormat="0" applyAlignment="0" applyProtection="0"/>
  </cellStyleXfs>
  <cellXfs count="68">
    <xf numFmtId="0" fontId="0" fillId="0" borderId="0" xfId="0"/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0" fontId="3" fillId="2" borderId="24" xfId="2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0" xfId="0" applyProtection="1">
      <protection locked="0"/>
    </xf>
    <xf numFmtId="0" fontId="0" fillId="0" borderId="24" xfId="0" applyBorder="1" applyProtection="1">
      <protection locked="0"/>
    </xf>
    <xf numFmtId="0" fontId="13" fillId="0" borderId="0" xfId="0" applyFont="1" applyProtection="1"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0" fontId="17" fillId="3" borderId="21" xfId="3" applyFont="1" applyBorder="1" applyAlignment="1" applyProtection="1">
      <alignment horizontal="center" vertical="center" wrapText="1"/>
      <protection locked="0"/>
    </xf>
    <xf numFmtId="0" fontId="17" fillId="3" borderId="26" xfId="3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" fillId="2" borderId="1" xfId="2" applyFont="1" applyFill="1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 wrapText="1"/>
    </xf>
    <xf numFmtId="0" fontId="3" fillId="2" borderId="24" xfId="1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/>
    </xf>
    <xf numFmtId="0" fontId="6" fillId="0" borderId="25" xfId="0" applyFont="1" applyBorder="1" applyAlignment="1" applyProtection="1">
      <alignment horizontal="center" vertical="center" wrapText="1"/>
    </xf>
    <xf numFmtId="49" fontId="5" fillId="0" borderId="24" xfId="0" applyNumberFormat="1" applyFont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7" fillId="0" borderId="24" xfId="0" applyFont="1" applyBorder="1" applyAlignment="1" applyProtection="1">
      <alignment horizontal="center" vertical="center" wrapText="1"/>
    </xf>
    <xf numFmtId="0" fontId="3" fillId="2" borderId="24" xfId="2" applyFont="1" applyFill="1" applyBorder="1" applyAlignment="1" applyProtection="1">
      <alignment horizontal="center" vertical="center" wrapText="1"/>
    </xf>
    <xf numFmtId="0" fontId="16" fillId="5" borderId="20" xfId="5" applyAlignment="1" applyProtection="1">
      <alignment horizontal="center"/>
      <protection locked="0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23" xfId="0" applyBorder="1" applyAlignment="1" applyProtection="1">
      <alignment horizontal="left" vertical="top" wrapText="1"/>
      <protection locked="0"/>
    </xf>
    <xf numFmtId="0" fontId="9" fillId="0" borderId="21" xfId="0" applyFont="1" applyBorder="1" applyAlignment="1" applyProtection="1">
      <alignment horizontal="right"/>
      <protection locked="0"/>
    </xf>
    <xf numFmtId="0" fontId="0" fillId="0" borderId="22" xfId="0" applyBorder="1" applyAlignment="1" applyProtection="1">
      <alignment horizontal="right"/>
      <protection locked="0"/>
    </xf>
    <xf numFmtId="0" fontId="0" fillId="0" borderId="23" xfId="0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 applyProtection="1">
      <alignment horizontal="center" vertical="center" wrapText="1"/>
      <protection locked="0"/>
    </xf>
    <xf numFmtId="0" fontId="11" fillId="0" borderId="14" xfId="0" applyFont="1" applyBorder="1" applyAlignment="1" applyProtection="1">
      <alignment horizontal="left" vertical="top" wrapText="1"/>
      <protection locked="0"/>
    </xf>
    <xf numFmtId="0" fontId="11" fillId="0" borderId="15" xfId="0" applyFont="1" applyBorder="1" applyAlignment="1" applyProtection="1">
      <alignment horizontal="left" vertical="top" wrapText="1"/>
      <protection locked="0"/>
    </xf>
    <xf numFmtId="0" fontId="11" fillId="0" borderId="16" xfId="0" applyFont="1" applyBorder="1" applyAlignment="1" applyProtection="1">
      <alignment horizontal="left" vertical="top" wrapText="1"/>
      <protection locked="0"/>
    </xf>
    <xf numFmtId="0" fontId="11" fillId="0" borderId="17" xfId="0" applyFont="1" applyBorder="1" applyAlignment="1" applyProtection="1">
      <alignment horizontal="left" vertical="top" wrapText="1"/>
      <protection locked="0"/>
    </xf>
    <xf numFmtId="0" fontId="11" fillId="0" borderId="18" xfId="0" applyFont="1" applyBorder="1" applyAlignment="1" applyProtection="1">
      <alignment horizontal="left" vertical="top" wrapText="1"/>
      <protection locked="0"/>
    </xf>
    <xf numFmtId="0" fontId="11" fillId="0" borderId="19" xfId="0" applyFont="1" applyBorder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15" fillId="4" borderId="22" xfId="4" applyBorder="1" applyProtection="1">
      <protection locked="0"/>
    </xf>
  </cellXfs>
  <cellStyles count="6">
    <cellStyle name="Dane wyjściowe" xfId="5" builtinId="21"/>
    <cellStyle name="Neutralny" xfId="4" builtinId="28"/>
    <cellStyle name="Normalny" xfId="0" builtinId="0"/>
    <cellStyle name="Normalny 2" xfId="1"/>
    <cellStyle name="Normalny 6 2" xfId="2"/>
    <cellStyle name="Zły" xfId="3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tabSelected="1" zoomScale="90" zoomScaleNormal="90" workbookViewId="0">
      <selection activeCell="M27" sqref="M27"/>
    </sheetView>
  </sheetViews>
  <sheetFormatPr defaultRowHeight="15" x14ac:dyDescent="0.25"/>
  <cols>
    <col min="1" max="1" width="7.42578125" style="6" customWidth="1"/>
    <col min="2" max="2" width="14.5703125" style="6" customWidth="1"/>
    <col min="3" max="3" width="15.5703125" style="6" customWidth="1"/>
    <col min="4" max="4" width="19.42578125" style="6" customWidth="1"/>
    <col min="5" max="5" width="18.140625" style="6" customWidth="1"/>
    <col min="6" max="6" width="17" style="6" customWidth="1"/>
    <col min="7" max="7" width="15" style="6" customWidth="1"/>
    <col min="8" max="8" width="7.5703125" style="6" bestFit="1" customWidth="1"/>
    <col min="9" max="9" width="14.140625" style="6" customWidth="1"/>
    <col min="10" max="10" width="14.85546875" style="6" customWidth="1"/>
    <col min="11" max="11" width="12.85546875" style="6" customWidth="1"/>
    <col min="12" max="12" width="15.7109375" style="6" customWidth="1"/>
    <col min="13" max="14" width="16.42578125" style="6" customWidth="1"/>
    <col min="15" max="15" width="11.7109375" style="6" customWidth="1"/>
    <col min="16" max="16" width="27.5703125" style="6" customWidth="1"/>
    <col min="17" max="17" width="16.140625" style="6" customWidth="1"/>
    <col min="18" max="18" width="19.42578125" style="6" customWidth="1"/>
    <col min="19" max="19" width="16.140625" style="6" customWidth="1"/>
    <col min="20" max="16384" width="9.140625" style="6"/>
  </cols>
  <sheetData>
    <row r="1" spans="1:19" ht="15.75" thickBot="1" x14ac:dyDescent="0.3">
      <c r="A1" s="36" t="s">
        <v>0</v>
      </c>
      <c r="B1" s="36"/>
      <c r="C1" s="36"/>
      <c r="D1" s="36"/>
      <c r="E1" s="36"/>
      <c r="F1" s="36"/>
      <c r="G1" s="36"/>
    </row>
    <row r="2" spans="1:19" ht="121.5" customHeight="1" thickBot="1" x14ac:dyDescent="0.3">
      <c r="A2" s="37" t="s">
        <v>1</v>
      </c>
      <c r="B2" s="38"/>
      <c r="C2" s="38"/>
      <c r="D2" s="38"/>
      <c r="E2" s="38"/>
      <c r="F2" s="38"/>
      <c r="G2" s="39"/>
    </row>
    <row r="3" spans="1:19" ht="18.75" x14ac:dyDescent="0.3">
      <c r="A3" s="8" t="s">
        <v>2</v>
      </c>
    </row>
    <row r="5" spans="1:19" ht="15.75" thickBot="1" x14ac:dyDescent="0.3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  <c r="P5" s="3">
        <v>16</v>
      </c>
      <c r="Q5" s="3">
        <v>17</v>
      </c>
      <c r="R5" s="3">
        <v>18</v>
      </c>
      <c r="S5" s="3">
        <v>19</v>
      </c>
    </row>
    <row r="6" spans="1:19" ht="15" customHeight="1" x14ac:dyDescent="0.25">
      <c r="A6" s="63" t="s">
        <v>3</v>
      </c>
      <c r="B6" s="61" t="s">
        <v>4</v>
      </c>
      <c r="C6" s="47" t="s">
        <v>5</v>
      </c>
      <c r="D6" s="47" t="s">
        <v>6</v>
      </c>
      <c r="E6" s="47" t="s">
        <v>7</v>
      </c>
      <c r="F6" s="47" t="s">
        <v>8</v>
      </c>
      <c r="G6" s="47" t="s">
        <v>9</v>
      </c>
      <c r="H6" s="65" t="s">
        <v>10</v>
      </c>
      <c r="I6" s="47" t="s">
        <v>11</v>
      </c>
      <c r="J6" s="45" t="s">
        <v>12</v>
      </c>
      <c r="K6" s="49"/>
      <c r="L6" s="47" t="s">
        <v>13</v>
      </c>
      <c r="M6" s="47" t="s">
        <v>14</v>
      </c>
      <c r="N6" s="65" t="s">
        <v>15</v>
      </c>
      <c r="O6" s="50" t="s">
        <v>16</v>
      </c>
      <c r="P6" s="52" t="s">
        <v>17</v>
      </c>
      <c r="Q6" s="45" t="s">
        <v>18</v>
      </c>
      <c r="R6" s="47" t="s">
        <v>19</v>
      </c>
      <c r="S6" s="43" t="s">
        <v>20</v>
      </c>
    </row>
    <row r="7" spans="1:19" ht="70.150000000000006" customHeight="1" thickBot="1" x14ac:dyDescent="0.3">
      <c r="A7" s="64"/>
      <c r="B7" s="62"/>
      <c r="C7" s="48"/>
      <c r="D7" s="48"/>
      <c r="E7" s="48"/>
      <c r="F7" s="48"/>
      <c r="G7" s="48"/>
      <c r="H7" s="66"/>
      <c r="I7" s="48"/>
      <c r="J7" s="9" t="s">
        <v>21</v>
      </c>
      <c r="K7" s="9" t="s">
        <v>22</v>
      </c>
      <c r="L7" s="48"/>
      <c r="M7" s="48"/>
      <c r="N7" s="66"/>
      <c r="O7" s="51"/>
      <c r="P7" s="53"/>
      <c r="Q7" s="46"/>
      <c r="R7" s="48"/>
      <c r="S7" s="44"/>
    </row>
    <row r="9" spans="1:19" ht="38.25" x14ac:dyDescent="0.25">
      <c r="A9" s="12">
        <v>1</v>
      </c>
      <c r="B9" s="13" t="s">
        <v>23</v>
      </c>
      <c r="C9" s="14" t="s">
        <v>24</v>
      </c>
      <c r="D9" s="14" t="s">
        <v>25</v>
      </c>
      <c r="E9" s="15" t="s">
        <v>26</v>
      </c>
      <c r="F9" s="16" t="s">
        <v>27</v>
      </c>
      <c r="G9" s="17" t="s">
        <v>28</v>
      </c>
      <c r="H9" s="16" t="s">
        <v>29</v>
      </c>
      <c r="I9" s="18" t="s">
        <v>30</v>
      </c>
      <c r="J9" s="19" t="s">
        <v>31</v>
      </c>
      <c r="K9" s="20" t="s">
        <v>32</v>
      </c>
      <c r="L9" s="15" t="s">
        <v>33</v>
      </c>
      <c r="M9" s="21" t="s">
        <v>34</v>
      </c>
      <c r="N9" s="22" t="s">
        <v>35</v>
      </c>
      <c r="O9" s="23">
        <v>2</v>
      </c>
      <c r="P9" s="1"/>
      <c r="Q9" s="4"/>
      <c r="R9" s="4">
        <f>O9*Q9</f>
        <v>0</v>
      </c>
      <c r="S9" s="12" t="s">
        <v>36</v>
      </c>
    </row>
    <row r="10" spans="1:19" ht="38.25" x14ac:dyDescent="0.25">
      <c r="A10" s="12">
        <v>2</v>
      </c>
      <c r="B10" s="13" t="s">
        <v>23</v>
      </c>
      <c r="C10" s="14" t="s">
        <v>24</v>
      </c>
      <c r="D10" s="14" t="s">
        <v>37</v>
      </c>
      <c r="E10" s="15" t="s">
        <v>26</v>
      </c>
      <c r="F10" s="16" t="s">
        <v>27</v>
      </c>
      <c r="G10" s="17" t="s">
        <v>38</v>
      </c>
      <c r="H10" s="16" t="s">
        <v>29</v>
      </c>
      <c r="I10" s="18" t="s">
        <v>39</v>
      </c>
      <c r="J10" s="19" t="s">
        <v>31</v>
      </c>
      <c r="K10" s="20" t="s">
        <v>32</v>
      </c>
      <c r="L10" s="15" t="s">
        <v>33</v>
      </c>
      <c r="M10" s="21" t="s">
        <v>34</v>
      </c>
      <c r="N10" s="22" t="s">
        <v>35</v>
      </c>
      <c r="O10" s="23">
        <v>2</v>
      </c>
      <c r="P10" s="1"/>
      <c r="Q10" s="4"/>
      <c r="R10" s="4">
        <f t="shared" ref="R10:R23" si="0">O10*Q10</f>
        <v>0</v>
      </c>
      <c r="S10" s="12" t="s">
        <v>36</v>
      </c>
    </row>
    <row r="11" spans="1:19" ht="38.25" x14ac:dyDescent="0.25">
      <c r="A11" s="12">
        <v>3</v>
      </c>
      <c r="B11" s="13" t="s">
        <v>23</v>
      </c>
      <c r="C11" s="14" t="s">
        <v>24</v>
      </c>
      <c r="D11" s="14" t="s">
        <v>40</v>
      </c>
      <c r="E11" s="15" t="s">
        <v>26</v>
      </c>
      <c r="F11" s="16" t="s">
        <v>27</v>
      </c>
      <c r="G11" s="17" t="s">
        <v>28</v>
      </c>
      <c r="H11" s="16" t="s">
        <v>29</v>
      </c>
      <c r="I11" s="18" t="s">
        <v>41</v>
      </c>
      <c r="J11" s="19" t="s">
        <v>42</v>
      </c>
      <c r="K11" s="20" t="s">
        <v>32</v>
      </c>
      <c r="L11" s="15" t="s">
        <v>33</v>
      </c>
      <c r="M11" s="21" t="s">
        <v>34</v>
      </c>
      <c r="N11" s="22" t="s">
        <v>35</v>
      </c>
      <c r="O11" s="23">
        <v>2</v>
      </c>
      <c r="P11" s="1"/>
      <c r="Q11" s="4"/>
      <c r="R11" s="4">
        <f t="shared" si="0"/>
        <v>0</v>
      </c>
      <c r="S11" s="12" t="s">
        <v>36</v>
      </c>
    </row>
    <row r="12" spans="1:19" ht="38.25" x14ac:dyDescent="0.25">
      <c r="A12" s="12">
        <v>4</v>
      </c>
      <c r="B12" s="13" t="s">
        <v>23</v>
      </c>
      <c r="C12" s="14" t="s">
        <v>24</v>
      </c>
      <c r="D12" s="14" t="s">
        <v>43</v>
      </c>
      <c r="E12" s="15" t="s">
        <v>26</v>
      </c>
      <c r="F12" s="16" t="s">
        <v>27</v>
      </c>
      <c r="G12" s="17" t="s">
        <v>28</v>
      </c>
      <c r="H12" s="16" t="s">
        <v>29</v>
      </c>
      <c r="I12" s="18" t="s">
        <v>44</v>
      </c>
      <c r="J12" s="19" t="s">
        <v>42</v>
      </c>
      <c r="K12" s="20" t="s">
        <v>32</v>
      </c>
      <c r="L12" s="15" t="s">
        <v>33</v>
      </c>
      <c r="M12" s="21" t="s">
        <v>34</v>
      </c>
      <c r="N12" s="22" t="s">
        <v>35</v>
      </c>
      <c r="O12" s="23">
        <v>2</v>
      </c>
      <c r="P12" s="1"/>
      <c r="Q12" s="4"/>
      <c r="R12" s="4">
        <f t="shared" si="0"/>
        <v>0</v>
      </c>
      <c r="S12" s="12" t="s">
        <v>36</v>
      </c>
    </row>
    <row r="13" spans="1:19" ht="38.25" x14ac:dyDescent="0.25">
      <c r="A13" s="12">
        <v>5</v>
      </c>
      <c r="B13" s="13" t="s">
        <v>23</v>
      </c>
      <c r="C13" s="14" t="s">
        <v>24</v>
      </c>
      <c r="D13" s="14" t="s">
        <v>45</v>
      </c>
      <c r="E13" s="15" t="s">
        <v>26</v>
      </c>
      <c r="F13" s="16" t="s">
        <v>27</v>
      </c>
      <c r="G13" s="17" t="s">
        <v>28</v>
      </c>
      <c r="H13" s="16" t="s">
        <v>29</v>
      </c>
      <c r="I13" s="18" t="s">
        <v>46</v>
      </c>
      <c r="J13" s="19" t="s">
        <v>42</v>
      </c>
      <c r="K13" s="20" t="s">
        <v>32</v>
      </c>
      <c r="L13" s="15" t="s">
        <v>33</v>
      </c>
      <c r="M13" s="21" t="s">
        <v>34</v>
      </c>
      <c r="N13" s="22" t="s">
        <v>35</v>
      </c>
      <c r="O13" s="23">
        <v>1</v>
      </c>
      <c r="P13" s="1"/>
      <c r="Q13" s="4"/>
      <c r="R13" s="4">
        <f t="shared" si="0"/>
        <v>0</v>
      </c>
      <c r="S13" s="12" t="s">
        <v>36</v>
      </c>
    </row>
    <row r="14" spans="1:19" ht="38.25" x14ac:dyDescent="0.25">
      <c r="A14" s="12">
        <v>6</v>
      </c>
      <c r="B14" s="13" t="s">
        <v>23</v>
      </c>
      <c r="C14" s="14" t="s">
        <v>24</v>
      </c>
      <c r="D14" s="14" t="s">
        <v>47</v>
      </c>
      <c r="E14" s="15" t="s">
        <v>26</v>
      </c>
      <c r="F14" s="16" t="s">
        <v>27</v>
      </c>
      <c r="G14" s="17" t="s">
        <v>28</v>
      </c>
      <c r="H14" s="16" t="s">
        <v>29</v>
      </c>
      <c r="I14" s="18" t="s">
        <v>48</v>
      </c>
      <c r="J14" s="19" t="s">
        <v>42</v>
      </c>
      <c r="K14" s="20" t="s">
        <v>32</v>
      </c>
      <c r="L14" s="15" t="s">
        <v>33</v>
      </c>
      <c r="M14" s="21" t="s">
        <v>34</v>
      </c>
      <c r="N14" s="22" t="s">
        <v>35</v>
      </c>
      <c r="O14" s="23">
        <v>1</v>
      </c>
      <c r="P14" s="1"/>
      <c r="Q14" s="4"/>
      <c r="R14" s="4">
        <f t="shared" si="0"/>
        <v>0</v>
      </c>
      <c r="S14" s="12" t="s">
        <v>36</v>
      </c>
    </row>
    <row r="15" spans="1:19" ht="38.25" x14ac:dyDescent="0.25">
      <c r="A15" s="12">
        <v>7</v>
      </c>
      <c r="B15" s="13" t="s">
        <v>23</v>
      </c>
      <c r="C15" s="14" t="s">
        <v>49</v>
      </c>
      <c r="D15" s="14" t="s">
        <v>50</v>
      </c>
      <c r="E15" s="15" t="s">
        <v>26</v>
      </c>
      <c r="F15" s="16" t="s">
        <v>27</v>
      </c>
      <c r="G15" s="17" t="s">
        <v>28</v>
      </c>
      <c r="H15" s="16" t="s">
        <v>29</v>
      </c>
      <c r="I15" s="18" t="s">
        <v>41</v>
      </c>
      <c r="J15" s="19" t="s">
        <v>42</v>
      </c>
      <c r="K15" s="20" t="s">
        <v>32</v>
      </c>
      <c r="L15" s="15" t="s">
        <v>33</v>
      </c>
      <c r="M15" s="21" t="s">
        <v>34</v>
      </c>
      <c r="N15" s="22" t="s">
        <v>35</v>
      </c>
      <c r="O15" s="23">
        <v>2</v>
      </c>
      <c r="P15" s="1"/>
      <c r="Q15" s="4"/>
      <c r="R15" s="4">
        <f t="shared" si="0"/>
        <v>0</v>
      </c>
      <c r="S15" s="12" t="s">
        <v>36</v>
      </c>
    </row>
    <row r="16" spans="1:19" ht="38.25" x14ac:dyDescent="0.25">
      <c r="A16" s="12">
        <v>8</v>
      </c>
      <c r="B16" s="13" t="s">
        <v>23</v>
      </c>
      <c r="C16" s="14" t="s">
        <v>24</v>
      </c>
      <c r="D16" s="14" t="s">
        <v>25</v>
      </c>
      <c r="E16" s="15" t="s">
        <v>26</v>
      </c>
      <c r="F16" s="16" t="s">
        <v>27</v>
      </c>
      <c r="G16" s="17" t="s">
        <v>28</v>
      </c>
      <c r="H16" s="16" t="s">
        <v>29</v>
      </c>
      <c r="I16" s="18" t="s">
        <v>30</v>
      </c>
      <c r="J16" s="19" t="s">
        <v>51</v>
      </c>
      <c r="K16" s="20" t="s">
        <v>32</v>
      </c>
      <c r="L16" s="15" t="s">
        <v>33</v>
      </c>
      <c r="M16" s="21" t="s">
        <v>34</v>
      </c>
      <c r="N16" s="22" t="s">
        <v>35</v>
      </c>
      <c r="O16" s="23">
        <v>2</v>
      </c>
      <c r="P16" s="1"/>
      <c r="Q16" s="4"/>
      <c r="R16" s="4">
        <f t="shared" si="0"/>
        <v>0</v>
      </c>
      <c r="S16" s="12" t="s">
        <v>36</v>
      </c>
    </row>
    <row r="17" spans="1:19" ht="38.25" x14ac:dyDescent="0.25">
      <c r="A17" s="12">
        <v>9</v>
      </c>
      <c r="B17" s="13" t="s">
        <v>52</v>
      </c>
      <c r="C17" s="14" t="s">
        <v>53</v>
      </c>
      <c r="D17" s="14" t="s">
        <v>54</v>
      </c>
      <c r="E17" s="15" t="s">
        <v>55</v>
      </c>
      <c r="F17" s="16" t="s">
        <v>56</v>
      </c>
      <c r="G17" s="17" t="s">
        <v>28</v>
      </c>
      <c r="H17" s="16" t="s">
        <v>29</v>
      </c>
      <c r="I17" s="18" t="s">
        <v>57</v>
      </c>
      <c r="J17" s="19" t="s">
        <v>31</v>
      </c>
      <c r="K17" s="20" t="s">
        <v>32</v>
      </c>
      <c r="L17" s="15" t="s">
        <v>33</v>
      </c>
      <c r="M17" s="21" t="s">
        <v>34</v>
      </c>
      <c r="N17" s="22" t="s">
        <v>35</v>
      </c>
      <c r="O17" s="23">
        <v>5</v>
      </c>
      <c r="P17" s="1"/>
      <c r="Q17" s="4"/>
      <c r="R17" s="4">
        <f t="shared" si="0"/>
        <v>0</v>
      </c>
      <c r="S17" s="12" t="s">
        <v>58</v>
      </c>
    </row>
    <row r="18" spans="1:19" ht="39.75" customHeight="1" x14ac:dyDescent="0.25">
      <c r="A18" s="12">
        <v>10</v>
      </c>
      <c r="B18" s="13" t="s">
        <v>52</v>
      </c>
      <c r="C18" s="14" t="s">
        <v>59</v>
      </c>
      <c r="D18" s="14" t="s">
        <v>60</v>
      </c>
      <c r="E18" s="15" t="s">
        <v>55</v>
      </c>
      <c r="F18" s="16" t="s">
        <v>56</v>
      </c>
      <c r="G18" s="17" t="s">
        <v>61</v>
      </c>
      <c r="H18" s="16" t="s">
        <v>29</v>
      </c>
      <c r="I18" s="18" t="s">
        <v>62</v>
      </c>
      <c r="J18" s="19" t="s">
        <v>42</v>
      </c>
      <c r="K18" s="20" t="s">
        <v>32</v>
      </c>
      <c r="L18" s="15" t="s">
        <v>33</v>
      </c>
      <c r="M18" s="21" t="s">
        <v>34</v>
      </c>
      <c r="N18" s="22" t="s">
        <v>35</v>
      </c>
      <c r="O18" s="23">
        <v>2</v>
      </c>
      <c r="P18" s="1"/>
      <c r="Q18" s="4"/>
      <c r="R18" s="4">
        <f t="shared" si="0"/>
        <v>0</v>
      </c>
      <c r="S18" s="12" t="s">
        <v>58</v>
      </c>
    </row>
    <row r="19" spans="1:19" ht="45" customHeight="1" x14ac:dyDescent="0.25">
      <c r="A19" s="12">
        <v>11</v>
      </c>
      <c r="B19" s="13" t="s">
        <v>52</v>
      </c>
      <c r="C19" s="14" t="s">
        <v>59</v>
      </c>
      <c r="D19" s="14" t="s">
        <v>63</v>
      </c>
      <c r="E19" s="15" t="s">
        <v>55</v>
      </c>
      <c r="F19" s="16" t="s">
        <v>56</v>
      </c>
      <c r="G19" s="17" t="s">
        <v>64</v>
      </c>
      <c r="H19" s="16" t="s">
        <v>29</v>
      </c>
      <c r="I19" s="18" t="s">
        <v>65</v>
      </c>
      <c r="J19" s="19" t="s">
        <v>31</v>
      </c>
      <c r="K19" s="20" t="s">
        <v>32</v>
      </c>
      <c r="L19" s="15" t="s">
        <v>33</v>
      </c>
      <c r="M19" s="21" t="s">
        <v>34</v>
      </c>
      <c r="N19" s="22" t="s">
        <v>35</v>
      </c>
      <c r="O19" s="23">
        <v>2</v>
      </c>
      <c r="P19" s="1"/>
      <c r="Q19" s="4"/>
      <c r="R19" s="4">
        <f t="shared" si="0"/>
        <v>0</v>
      </c>
      <c r="S19" s="12" t="s">
        <v>58</v>
      </c>
    </row>
    <row r="20" spans="1:19" ht="36.75" customHeight="1" x14ac:dyDescent="0.25">
      <c r="A20" s="12">
        <v>12</v>
      </c>
      <c r="B20" s="13" t="s">
        <v>52</v>
      </c>
      <c r="C20" s="14" t="s">
        <v>59</v>
      </c>
      <c r="D20" s="14" t="s">
        <v>66</v>
      </c>
      <c r="E20" s="15" t="s">
        <v>55</v>
      </c>
      <c r="F20" s="16" t="s">
        <v>56</v>
      </c>
      <c r="G20" s="17" t="s">
        <v>61</v>
      </c>
      <c r="H20" s="16" t="s">
        <v>29</v>
      </c>
      <c r="I20" s="18" t="s">
        <v>62</v>
      </c>
      <c r="J20" s="19" t="s">
        <v>31</v>
      </c>
      <c r="K20" s="20" t="s">
        <v>32</v>
      </c>
      <c r="L20" s="15" t="s">
        <v>33</v>
      </c>
      <c r="M20" s="21" t="s">
        <v>34</v>
      </c>
      <c r="N20" s="22" t="s">
        <v>35</v>
      </c>
      <c r="O20" s="23">
        <v>4</v>
      </c>
      <c r="P20" s="1"/>
      <c r="Q20" s="4"/>
      <c r="R20" s="4">
        <f t="shared" si="0"/>
        <v>0</v>
      </c>
      <c r="S20" s="12" t="s">
        <v>58</v>
      </c>
    </row>
    <row r="21" spans="1:19" ht="38.25" x14ac:dyDescent="0.25">
      <c r="A21" s="12">
        <v>13</v>
      </c>
      <c r="B21" s="13" t="s">
        <v>67</v>
      </c>
      <c r="C21" s="14" t="s">
        <v>68</v>
      </c>
      <c r="D21" s="14" t="s">
        <v>66</v>
      </c>
      <c r="E21" s="15" t="s">
        <v>69</v>
      </c>
      <c r="F21" s="16" t="s">
        <v>70</v>
      </c>
      <c r="G21" s="17" t="s">
        <v>28</v>
      </c>
      <c r="H21" s="16" t="s">
        <v>29</v>
      </c>
      <c r="I21" s="18" t="s">
        <v>62</v>
      </c>
      <c r="J21" s="19" t="s">
        <v>31</v>
      </c>
      <c r="K21" s="20" t="s">
        <v>32</v>
      </c>
      <c r="L21" s="15" t="s">
        <v>33</v>
      </c>
      <c r="M21" s="21" t="s">
        <v>34</v>
      </c>
      <c r="N21" s="22" t="s">
        <v>35</v>
      </c>
      <c r="O21" s="23">
        <v>2</v>
      </c>
      <c r="P21" s="1"/>
      <c r="Q21" s="4"/>
      <c r="R21" s="4">
        <f t="shared" si="0"/>
        <v>0</v>
      </c>
      <c r="S21" s="12" t="s">
        <v>36</v>
      </c>
    </row>
    <row r="22" spans="1:19" ht="33.75" customHeight="1" x14ac:dyDescent="0.25">
      <c r="A22" s="12">
        <v>14</v>
      </c>
      <c r="B22" s="13" t="s">
        <v>67</v>
      </c>
      <c r="C22" s="14" t="s">
        <v>68</v>
      </c>
      <c r="D22" s="14" t="s">
        <v>71</v>
      </c>
      <c r="E22" s="15" t="s">
        <v>72</v>
      </c>
      <c r="F22" s="16" t="s">
        <v>73</v>
      </c>
      <c r="G22" s="17" t="s">
        <v>74</v>
      </c>
      <c r="H22" s="16" t="s">
        <v>75</v>
      </c>
      <c r="I22" s="18" t="s">
        <v>76</v>
      </c>
      <c r="J22" s="19" t="s">
        <v>31</v>
      </c>
      <c r="K22" s="20" t="s">
        <v>32</v>
      </c>
      <c r="L22" s="15" t="s">
        <v>33</v>
      </c>
      <c r="M22" s="21" t="s">
        <v>34</v>
      </c>
      <c r="N22" s="22" t="s">
        <v>35</v>
      </c>
      <c r="O22" s="23">
        <v>15</v>
      </c>
      <c r="P22" s="1"/>
      <c r="Q22" s="4"/>
      <c r="R22" s="4">
        <f t="shared" si="0"/>
        <v>0</v>
      </c>
      <c r="S22" s="12" t="s">
        <v>36</v>
      </c>
    </row>
    <row r="23" spans="1:19" ht="38.25" customHeight="1" thickBot="1" x14ac:dyDescent="0.3">
      <c r="A23" s="24">
        <v>15</v>
      </c>
      <c r="B23" s="25" t="s">
        <v>67</v>
      </c>
      <c r="C23" s="26" t="s">
        <v>68</v>
      </c>
      <c r="D23" s="26" t="s">
        <v>77</v>
      </c>
      <c r="E23" s="27" t="s">
        <v>72</v>
      </c>
      <c r="F23" s="28" t="s">
        <v>73</v>
      </c>
      <c r="G23" s="29" t="s">
        <v>74</v>
      </c>
      <c r="H23" s="28" t="s">
        <v>75</v>
      </c>
      <c r="I23" s="30" t="s">
        <v>78</v>
      </c>
      <c r="J23" s="31" t="s">
        <v>31</v>
      </c>
      <c r="K23" s="32" t="s">
        <v>32</v>
      </c>
      <c r="L23" s="27" t="s">
        <v>33</v>
      </c>
      <c r="M23" s="33" t="s">
        <v>34</v>
      </c>
      <c r="N23" s="34" t="s">
        <v>35</v>
      </c>
      <c r="O23" s="35">
        <v>10</v>
      </c>
      <c r="P23" s="2"/>
      <c r="Q23" s="7"/>
      <c r="R23" s="4">
        <f t="shared" si="0"/>
        <v>0</v>
      </c>
      <c r="S23" s="24" t="s">
        <v>36</v>
      </c>
    </row>
    <row r="24" spans="1:19" ht="15.75" thickBot="1" x14ac:dyDescent="0.3">
      <c r="A24" s="40" t="s">
        <v>79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2"/>
      <c r="R24" s="67">
        <f>SUM(R9:R23)</f>
        <v>0</v>
      </c>
      <c r="S24" s="5"/>
    </row>
    <row r="25" spans="1:19" ht="18.75" x14ac:dyDescent="0.3">
      <c r="A25" s="60" t="s">
        <v>80</v>
      </c>
      <c r="B25" s="60"/>
      <c r="C25" s="60"/>
      <c r="D25" s="60"/>
    </row>
    <row r="26" spans="1:19" ht="15.75" thickBot="1" x14ac:dyDescent="0.3"/>
    <row r="27" spans="1:19" ht="101.25" customHeight="1" thickBot="1" x14ac:dyDescent="0.3">
      <c r="Q27" s="10" t="s">
        <v>81</v>
      </c>
      <c r="R27" s="11">
        <f>R24*115%</f>
        <v>0</v>
      </c>
    </row>
    <row r="29" spans="1:19" ht="15.75" thickBot="1" x14ac:dyDescent="0.3"/>
    <row r="30" spans="1:19" x14ac:dyDescent="0.25">
      <c r="A30" s="54" t="s">
        <v>82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6"/>
    </row>
    <row r="31" spans="1:19" ht="117" customHeight="1" thickBot="1" x14ac:dyDescent="0.3">
      <c r="A31" s="57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9"/>
    </row>
    <row r="32" spans="1:19" ht="81" customHeight="1" x14ac:dyDescent="0.25"/>
    <row r="33" ht="81" customHeight="1" x14ac:dyDescent="0.25"/>
  </sheetData>
  <sheetProtection algorithmName="SHA-512" hashValue="SLXNj5HlfkPIO8dWpdbl6cybFGGzqJeutuDr/U5+nrosBIOi9CiwgTK7xzmmNl3y+qNzJRJrLyRaGxkAKjC8aw==" saltValue="kY9ZlcwnjsKO4HGBbl++7w==" spinCount="100000" sheet="1" objects="1" scenarios="1"/>
  <mergeCells count="23">
    <mergeCell ref="A30:R31"/>
    <mergeCell ref="A25:D25"/>
    <mergeCell ref="B6:B7"/>
    <mergeCell ref="A6:A7"/>
    <mergeCell ref="N6:N7"/>
    <mergeCell ref="C6:C7"/>
    <mergeCell ref="D6:D7"/>
    <mergeCell ref="E6:E7"/>
    <mergeCell ref="F6:F7"/>
    <mergeCell ref="G6:G7"/>
    <mergeCell ref="H6:H7"/>
    <mergeCell ref="I6:I7"/>
    <mergeCell ref="A1:G1"/>
    <mergeCell ref="A2:G2"/>
    <mergeCell ref="A24:Q24"/>
    <mergeCell ref="S6:S7"/>
    <mergeCell ref="Q6:Q7"/>
    <mergeCell ref="R6:R7"/>
    <mergeCell ref="J6:K6"/>
    <mergeCell ref="L6:L7"/>
    <mergeCell ref="M6:M7"/>
    <mergeCell ref="O6:O7"/>
    <mergeCell ref="P6:P7"/>
  </mergeCells>
  <pageMargins left="0.25" right="0.25" top="0.75" bottom="0.75" header="0.3" footer="0.3"/>
  <pageSetup paperSize="9" scale="48" fitToHeight="0" orientation="landscape" copies="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89E88A9AD6B0A4EB8282040E624695E" ma:contentTypeVersion="4" ma:contentTypeDescription="Utwórz nowy dokument." ma:contentTypeScope="" ma:versionID="c049b4c55d200298c3b8c7f6e20021d4">
  <xsd:schema xmlns:xsd="http://www.w3.org/2001/XMLSchema" xmlns:xs="http://www.w3.org/2001/XMLSchema" xmlns:p="http://schemas.microsoft.com/office/2006/metadata/properties" xmlns:ns2="366bcbea-f306-49df-9fee-420df3f21ab2" xmlns:ns3="83cc594e-1913-4543-bb38-8a2f73b7f1c3" targetNamespace="http://schemas.microsoft.com/office/2006/metadata/properties" ma:root="true" ma:fieldsID="5900c8355f374d3a1807f2a5bcdacc78" ns2:_="" ns3:_="">
    <xsd:import namespace="366bcbea-f306-49df-9fee-420df3f21ab2"/>
    <xsd:import namespace="83cc594e-1913-4543-bb38-8a2f73b7f1c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WEInstan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bcbea-f306-49df-9fee-420df3f21ab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cc594e-1913-4543-bb38-8a2f73b7f1c3" elementFormDefault="qualified">
    <xsd:import namespace="http://schemas.microsoft.com/office/2006/documentManagement/types"/>
    <xsd:import namespace="http://schemas.microsoft.com/office/infopath/2007/PartnerControls"/>
    <xsd:element name="WEInstance" ma:index="10" nillable="true" ma:displayName="Akceptacja" ma:internalName="WEInstanc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EInstance xmlns="83cc594e-1913-4543-bb38-8a2f73b7f1c3" xsi:nil="true"/>
  </documentManagement>
</p:properties>
</file>

<file path=customXml/itemProps1.xml><?xml version="1.0" encoding="utf-8"?>
<ds:datastoreItem xmlns:ds="http://schemas.openxmlformats.org/officeDocument/2006/customXml" ds:itemID="{C6513C33-C08A-4F41-B2EA-9862401EF1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178178-F903-489C-829A-7A3A48781E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6bcbea-f306-49df-9fee-420df3f21ab2"/>
    <ds:schemaRef ds:uri="83cc594e-1913-4543-bb38-8a2f73b7f1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A25B78A-3E68-4C42-8672-5268C3318FE3}">
  <ds:schemaRefs>
    <ds:schemaRef ds:uri="http://purl.org/dc/dcmitype/"/>
    <ds:schemaRef ds:uri="http://schemas.microsoft.com/office/infopath/2007/PartnerControls"/>
    <ds:schemaRef ds:uri="366bcbea-f306-49df-9fee-420df3f21ab2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83cc594e-1913-4543-bb38-8a2f73b7f1c3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ZAWORY ZWROTNE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Lewandowski Michał</dc:creator>
  <cp:keywords/>
  <dc:description/>
  <cp:lastModifiedBy>Bartczak Emilia</cp:lastModifiedBy>
  <cp:revision/>
  <dcterms:created xsi:type="dcterms:W3CDTF">2025-10-01T05:52:41Z</dcterms:created>
  <dcterms:modified xsi:type="dcterms:W3CDTF">2026-01-19T13:48:46Z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0x010100689E88A9AD6B0A4EB8282040E624695E</vt:lpwstr>
  </property>
</Properties>
</file>